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论文数据上传模板" sheetId="1" r:id="rId1"/>
    <sheet name="标准代码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<sst xmlns="http://schemas.openxmlformats.org/spreadsheetml/2006/main" count="251" uniqueCount="209">
  <si>
    <t>学号（必填）</t>
  </si>
  <si>
    <t>二级学科码（必填）</t>
  </si>
  <si>
    <t>二级学科名（必填）</t>
  </si>
  <si>
    <t>论文题目（必填）</t>
  </si>
  <si>
    <t>研究方向（必填）</t>
  </si>
  <si>
    <t>一级学科代码(专业学位类别代码)（必填）</t>
  </si>
  <si>
    <t>一级学科名称(专业学位类别名称)（必填）</t>
  </si>
  <si>
    <t>学生姓名</t>
  </si>
  <si>
    <t>所属学院</t>
  </si>
  <si>
    <t>所属专业（必填）</t>
  </si>
  <si>
    <t>论文评阅书模版(必填)</t>
  </si>
  <si>
    <t>硕士论文/博士论文</t>
  </si>
  <si>
    <t>导师姓名</t>
  </si>
  <si>
    <t>标记准备送审专家数（必填）</t>
  </si>
  <si>
    <t>论文所属分类名称（必填）</t>
  </si>
  <si>
    <t>120181508</t>
  </si>
  <si>
    <t>082302</t>
  </si>
  <si>
    <t>交通信息工程及控制</t>
  </si>
  <si>
    <t>基于认知脑计算的地铁通风空调智能控制方法研究</t>
  </si>
  <si>
    <t>地铁环境智能控制</t>
  </si>
  <si>
    <t>赵乾丞</t>
  </si>
  <si>
    <t>交通运输学院</t>
  </si>
  <si>
    <t xml:space="preserve">学术学位匿名评阅书 </t>
  </si>
  <si>
    <t>硕士论文</t>
  </si>
  <si>
    <t>张文胜</t>
  </si>
  <si>
    <t>全日制硕士论文</t>
  </si>
  <si>
    <t>8202009109</t>
  </si>
  <si>
    <t>085801</t>
  </si>
  <si>
    <t>电气工程</t>
  </si>
  <si>
    <t>基于优化故障树理论的接触网可靠性分析及检修系统设计</t>
  </si>
  <si>
    <t>牵引供电</t>
  </si>
  <si>
    <t>马云涛</t>
  </si>
  <si>
    <t>电气与电子工程学院</t>
  </si>
  <si>
    <t>专业学位匿名评阅书</t>
  </si>
  <si>
    <t>博士论文</t>
  </si>
  <si>
    <t>王硕禾</t>
  </si>
  <si>
    <t>非全日制硕士论文</t>
  </si>
  <si>
    <t>220160103</t>
  </si>
  <si>
    <t>081400</t>
  </si>
  <si>
    <t>土木工程</t>
  </si>
  <si>
    <t>基于BIM的装配式建筑协同管理研究及其产业化探索</t>
  </si>
  <si>
    <t>施工组织设计优化</t>
  </si>
  <si>
    <t>杜命刚</t>
  </si>
  <si>
    <t>土木工程学院</t>
  </si>
  <si>
    <t xml:space="preserve">博士学位论文匿名评阅书  </t>
  </si>
  <si>
    <t>韩同银</t>
  </si>
  <si>
    <t>注：该列确保与研究生系统下载的数据要一致。</t>
  </si>
  <si>
    <t>注：此列用研究生系统下载的专业代码数据即可，输入后二级学科名自动出现。</t>
  </si>
  <si>
    <t>注：此列用研究生系统下载的专业名称数据即可。专业学位此列填写领域，无领域的填写专业类别。</t>
  </si>
  <si>
    <t>注：从二级学科码列采集自动生成，但务必认真核对，错误要修改。</t>
  </si>
  <si>
    <t>注：根据前列一级学科代码自动生成，但务必核对，错误要修改。</t>
  </si>
  <si>
    <t>注：必须填院系全称。</t>
  </si>
  <si>
    <t>注：此列用研究生管理系统下载的专业名称数据填写。</t>
  </si>
  <si>
    <t>注:评阅书名称必须与送审平台系统内的评阅模版名称完全一致,参照以上三类示例。</t>
  </si>
  <si>
    <t>注：下拉菜单选择即可。</t>
  </si>
  <si>
    <t>使用研究生管理系统下载数据，导师姓名后若有序号删除。</t>
  </si>
  <si>
    <t>用于标记准备每篇论文需要委托平台送审几个专家（不含单位自送）。</t>
  </si>
  <si>
    <t>说明：1.本行和上一行填好后删除；2.本文件的数据要用研究生管理系统下载的数据填写，不能用文件共享的方式采集，确保信息安全；3.一名学生占一行，一级学科代码、一级学科名称等标记红色黄底几列设置了函数，用单元格右脚“+”自动拉伸即可，不要更改设置。</t>
  </si>
  <si>
    <t>专业代码</t>
  </si>
  <si>
    <t>专业名称</t>
  </si>
  <si>
    <t>学科类别代码</t>
  </si>
  <si>
    <t>学科类别名称</t>
  </si>
  <si>
    <t>025100</t>
  </si>
  <si>
    <t>金融</t>
  </si>
  <si>
    <t>0251</t>
  </si>
  <si>
    <t>030501</t>
  </si>
  <si>
    <t>马克思主义基本原理</t>
  </si>
  <si>
    <t>0305</t>
  </si>
  <si>
    <t>马克思主义理论</t>
  </si>
  <si>
    <t>030503</t>
  </si>
  <si>
    <t>马克思主义中国化研究</t>
  </si>
  <si>
    <t>0351</t>
  </si>
  <si>
    <t>法律</t>
  </si>
  <si>
    <t>030505</t>
  </si>
  <si>
    <t>思想政治教育</t>
  </si>
  <si>
    <t>0551</t>
  </si>
  <si>
    <t>翻译</t>
  </si>
  <si>
    <t>035101</t>
  </si>
  <si>
    <t>法律(非法学)</t>
  </si>
  <si>
    <t>0701</t>
  </si>
  <si>
    <t>数学</t>
  </si>
  <si>
    <t>035102</t>
  </si>
  <si>
    <t>法律(法学)</t>
  </si>
  <si>
    <t>0801</t>
  </si>
  <si>
    <t>力学</t>
  </si>
  <si>
    <t>055101</t>
  </si>
  <si>
    <t>英语笔译</t>
  </si>
  <si>
    <t>0802</t>
  </si>
  <si>
    <t>机械工程</t>
  </si>
  <si>
    <t>070100</t>
  </si>
  <si>
    <t>0805</t>
  </si>
  <si>
    <t>材料科学与工程</t>
  </si>
  <si>
    <t>080100</t>
  </si>
  <si>
    <t>0808</t>
  </si>
  <si>
    <t>080102</t>
  </si>
  <si>
    <t>固体力学</t>
  </si>
  <si>
    <t>0811</t>
  </si>
  <si>
    <t>控制科学与工程</t>
  </si>
  <si>
    <t>080104</t>
  </si>
  <si>
    <t>工程力学</t>
  </si>
  <si>
    <t>0812</t>
  </si>
  <si>
    <t>计算机科学与技术</t>
  </si>
  <si>
    <t>080200</t>
  </si>
  <si>
    <t>0813</t>
  </si>
  <si>
    <t>建筑学</t>
  </si>
  <si>
    <t>080500</t>
  </si>
  <si>
    <t>0814</t>
  </si>
  <si>
    <t>080800</t>
  </si>
  <si>
    <t>0823</t>
  </si>
  <si>
    <t>交通运输工程</t>
  </si>
  <si>
    <t>080802</t>
  </si>
  <si>
    <t>电力系统及其自动化</t>
  </si>
  <si>
    <t>0837</t>
  </si>
  <si>
    <t>安全科学与工程</t>
  </si>
  <si>
    <t>080804</t>
  </si>
  <si>
    <t>电力电子与电力传动</t>
  </si>
  <si>
    <t>0839</t>
  </si>
  <si>
    <t>网络空间安全</t>
  </si>
  <si>
    <t>081102</t>
  </si>
  <si>
    <t>检测技术与自动化装置</t>
  </si>
  <si>
    <t>0852</t>
  </si>
  <si>
    <t>工程</t>
  </si>
  <si>
    <t>081200</t>
  </si>
  <si>
    <t>0854</t>
  </si>
  <si>
    <t>电子信息</t>
  </si>
  <si>
    <t>081300</t>
  </si>
  <si>
    <t>0855</t>
  </si>
  <si>
    <t>机械</t>
  </si>
  <si>
    <t>0856</t>
  </si>
  <si>
    <t>材料与化工</t>
  </si>
  <si>
    <t>081401</t>
  </si>
  <si>
    <t>岩土工程</t>
  </si>
  <si>
    <t>0857</t>
  </si>
  <si>
    <t>资源与环境</t>
  </si>
  <si>
    <t>081402</t>
  </si>
  <si>
    <t>结构工程</t>
  </si>
  <si>
    <t>0858</t>
  </si>
  <si>
    <t>能源动力</t>
  </si>
  <si>
    <t>081403</t>
  </si>
  <si>
    <t>市政工程</t>
  </si>
  <si>
    <t>0859</t>
  </si>
  <si>
    <t>土木水利</t>
  </si>
  <si>
    <t>081404</t>
  </si>
  <si>
    <t>供热、供燃气、通风及空调工程</t>
  </si>
  <si>
    <t>0861</t>
  </si>
  <si>
    <t>交通运输</t>
  </si>
  <si>
    <t>081405</t>
  </si>
  <si>
    <t>防灾减灾工程及防护工程</t>
  </si>
  <si>
    <t>0953</t>
  </si>
  <si>
    <t>风景园林</t>
  </si>
  <si>
    <t>081406</t>
  </si>
  <si>
    <t>桥梁与隧道工程</t>
  </si>
  <si>
    <t>1201</t>
  </si>
  <si>
    <t>管理科学与工程</t>
  </si>
  <si>
    <t>082300</t>
  </si>
  <si>
    <t>1202</t>
  </si>
  <si>
    <t>工商管理学</t>
  </si>
  <si>
    <t>082301</t>
  </si>
  <si>
    <t>道路与铁道工程</t>
  </si>
  <si>
    <t>1251</t>
  </si>
  <si>
    <t>工商管理</t>
  </si>
  <si>
    <t>1256</t>
  </si>
  <si>
    <t>工程管理</t>
  </si>
  <si>
    <t>082303</t>
  </si>
  <si>
    <t>交通运输规划与管理</t>
  </si>
  <si>
    <t>1351</t>
  </si>
  <si>
    <t>艺术</t>
  </si>
  <si>
    <t>082304</t>
  </si>
  <si>
    <t>载运工具运用工程</t>
  </si>
  <si>
    <t>083700</t>
  </si>
  <si>
    <t>083900</t>
  </si>
  <si>
    <t>085201</t>
  </si>
  <si>
    <t>085207</t>
  </si>
  <si>
    <t>085211</t>
  </si>
  <si>
    <t>计算机技术</t>
  </si>
  <si>
    <t>085213</t>
  </si>
  <si>
    <t>建筑与土木工程</t>
  </si>
  <si>
    <t>085222</t>
  </si>
  <si>
    <t>085224</t>
  </si>
  <si>
    <t>安全工程</t>
  </si>
  <si>
    <t>085400</t>
  </si>
  <si>
    <t>085401</t>
  </si>
  <si>
    <t>新一代电子信息技术(含量子技术等)</t>
  </si>
  <si>
    <t>085404</t>
  </si>
  <si>
    <t>085500</t>
  </si>
  <si>
    <t>085600</t>
  </si>
  <si>
    <t>085601</t>
  </si>
  <si>
    <t>材料工程</t>
  </si>
  <si>
    <t>085700</t>
  </si>
  <si>
    <t>085702</t>
  </si>
  <si>
    <t>085800</t>
  </si>
  <si>
    <t>085900</t>
  </si>
  <si>
    <t>085901</t>
  </si>
  <si>
    <t>086100</t>
  </si>
  <si>
    <t>095300</t>
  </si>
  <si>
    <t>120100</t>
  </si>
  <si>
    <t>120200</t>
  </si>
  <si>
    <t>120201</t>
  </si>
  <si>
    <t>会计学</t>
  </si>
  <si>
    <t>120202</t>
  </si>
  <si>
    <t>企业管理</t>
  </si>
  <si>
    <t>125100</t>
  </si>
  <si>
    <t>125601</t>
  </si>
  <si>
    <t>125603</t>
  </si>
  <si>
    <t>工业工程与管理</t>
  </si>
  <si>
    <t>125604</t>
  </si>
  <si>
    <t>物流工程与管理</t>
  </si>
  <si>
    <t>135108</t>
  </si>
  <si>
    <t>艺术设计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</si>
</sst>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3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2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topLeftCell="F1" workbookViewId="0">
      <selection activeCell="N5" sqref="N5"/>
    </sheetView>
  </sheetViews>
  <sheetFormatPr defaultColWidth="9" defaultRowHeight="12" outlineLevelRow="5"/>
  <cols>
    <col min="1" max="1" width="15.875" style="9" customWidth="1"/>
    <col min="2" max="2" width="18.25" style="10" customWidth="1"/>
    <col min="3" max="3" width="24.875" style="11" customWidth="1"/>
    <col min="4" max="4" width="50.25" style="11" customWidth="1"/>
    <col min="5" max="5" width="16.125" style="11" customWidth="1"/>
    <col min="6" max="6" width="18.25" style="12" customWidth="1"/>
    <col min="7" max="7" width="17.375" style="11" customWidth="1"/>
    <col min="8" max="8" width="10.375" style="9" customWidth="1"/>
    <col min="9" max="9" width="19.5" style="11" customWidth="1"/>
    <col min="10" max="10" width="20.5" style="11" customWidth="1"/>
    <col min="11" max="11" width="24.875" style="11" customWidth="1"/>
    <col min="12" max="12" width="10.125" style="9" customWidth="1"/>
    <col min="13" max="13" width="8.5" style="9" customWidth="1"/>
    <col min="14" max="14" width="18.5" style="9" customWidth="1"/>
    <col min="15" max="15" width="21.125" style="9" customWidth="1"/>
    <col min="16" max="16384" width="9" style="9"/>
  </cols>
  <sheetData>
    <row r="1" s="6" customFormat="1" ht="24" spans="1: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</row>
    <row r="2" s="7" customFormat="1" ht="33" customHeight="1" spans="1:15">
      <c r="A2" s="39" t="s">
        <v>15</v>
      </c>
      <c r="B2" s="16" t="s">
        <v>16</v>
      </c>
      <c r="C2" s="17" t="s">
        <v>17</v>
      </c>
      <c r="D2" s="18" t="s">
        <v>18</v>
      </c>
      <c r="E2" s="17" t="s">
        <v>19</v>
      </c>
      <c r="F2" s="19" t="str">
        <f>LEFT(B2,4)</f>
        <v>0823</v>
      </c>
      <c r="G2" s="20" t="str">
        <f>VLOOKUP(F2,标准代码!$D$2:$E$31,2,0)</f>
        <v>交通运输工程</v>
      </c>
      <c r="H2" s="15" t="s">
        <v>20</v>
      </c>
      <c r="I2" s="17" t="s">
        <v>21</v>
      </c>
      <c r="J2" s="17" t="s">
        <v>17</v>
      </c>
      <c r="K2" s="17" t="s">
        <v>22</v>
      </c>
      <c r="L2" s="15" t="s">
        <v>23</v>
      </c>
      <c r="M2" s="17" t="s">
        <v>24</v>
      </c>
      <c r="N2" s="34">
        <v>1</v>
      </c>
      <c r="O2" s="34" t="s">
        <v>25</v>
      </c>
    </row>
    <row r="3" s="7" customFormat="1" ht="33" customHeight="1" spans="1:15">
      <c r="A3" s="21" t="s">
        <v>26</v>
      </c>
      <c r="B3" s="16" t="s">
        <v>27</v>
      </c>
      <c r="C3" s="22" t="s">
        <v>28</v>
      </c>
      <c r="D3" s="22" t="s">
        <v>29</v>
      </c>
      <c r="E3" s="22" t="s">
        <v>30</v>
      </c>
      <c r="F3" s="19" t="str">
        <f>LEFT(B3,4)</f>
        <v>0858</v>
      </c>
      <c r="G3" s="20" t="str">
        <f>VLOOKUP(F3,标准代码!$D$2:$E$31,2,0)</f>
        <v>能源动力</v>
      </c>
      <c r="H3" s="22" t="s">
        <v>31</v>
      </c>
      <c r="I3" s="22" t="s">
        <v>32</v>
      </c>
      <c r="J3" s="22" t="s">
        <v>28</v>
      </c>
      <c r="K3" s="17" t="s">
        <v>33</v>
      </c>
      <c r="L3" s="15" t="s">
        <v>34</v>
      </c>
      <c r="M3" s="34" t="s">
        <v>35</v>
      </c>
      <c r="N3" s="34">
        <v>2</v>
      </c>
      <c r="O3" s="34" t="s">
        <v>36</v>
      </c>
    </row>
    <row r="4" s="7" customFormat="1" ht="33" customHeight="1" spans="1:15">
      <c r="A4" s="23" t="s">
        <v>37</v>
      </c>
      <c r="B4" s="16" t="s">
        <v>38</v>
      </c>
      <c r="C4" s="21" t="s">
        <v>39</v>
      </c>
      <c r="D4" s="23" t="s">
        <v>40</v>
      </c>
      <c r="E4" s="23" t="s">
        <v>41</v>
      </c>
      <c r="F4" s="19" t="str">
        <f>LEFT(B4,4)</f>
        <v>0814</v>
      </c>
      <c r="G4" s="20" t="str">
        <f>VLOOKUP(F4,标准代码!$D$2:$E$31,2,0)</f>
        <v>土木工程</v>
      </c>
      <c r="H4" s="23" t="s">
        <v>42</v>
      </c>
      <c r="I4" s="35" t="s">
        <v>43</v>
      </c>
      <c r="J4" s="21" t="s">
        <v>39</v>
      </c>
      <c r="K4" s="17" t="s">
        <v>44</v>
      </c>
      <c r="L4" s="15"/>
      <c r="M4" s="21" t="s">
        <v>45</v>
      </c>
      <c r="N4" s="34">
        <v>2</v>
      </c>
      <c r="O4" s="34" t="s">
        <v>34</v>
      </c>
    </row>
    <row r="5" s="8" customFormat="1" ht="46" customHeight="1" spans="1:15">
      <c r="A5" s="24" t="s">
        <v>46</v>
      </c>
      <c r="B5" s="24" t="s">
        <v>47</v>
      </c>
      <c r="C5" s="24" t="s">
        <v>48</v>
      </c>
      <c r="D5" s="25"/>
      <c r="E5" s="25"/>
      <c r="F5" s="26" t="s">
        <v>49</v>
      </c>
      <c r="G5" s="27" t="s">
        <v>50</v>
      </c>
      <c r="H5" s="28"/>
      <c r="I5" s="24" t="s">
        <v>51</v>
      </c>
      <c r="J5" s="24" t="s">
        <v>52</v>
      </c>
      <c r="K5" s="36" t="s">
        <v>53</v>
      </c>
      <c r="L5" s="36" t="s">
        <v>54</v>
      </c>
      <c r="M5" s="37" t="s">
        <v>55</v>
      </c>
      <c r="N5" s="37" t="s">
        <v>56</v>
      </c>
      <c r="O5" s="36" t="s">
        <v>54</v>
      </c>
    </row>
    <row r="6" s="9" customFormat="1" ht="14.25" spans="1:16384">
      <c r="A6" s="29" t="s">
        <v>57</v>
      </c>
      <c r="B6" s="30"/>
      <c r="C6" s="31"/>
      <c r="D6" s="31"/>
      <c r="E6" s="31"/>
      <c r="F6" s="3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8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</sheetData>
  <dataValidations count="3">
    <dataValidation type="list" allowBlank="1" showInputMessage="1" sqref="K2:K4">
      <formula1>"学术学位匿名评阅书 ,专业学位匿名评阅书,博士学位论文匿名评阅书  "</formula1>
    </dataValidation>
    <dataValidation type="list" allowBlank="1" showInputMessage="1" sqref="L2:L4" errorStyle="information">
      <formula1>"硕士论文,博士论文"</formula1>
    </dataValidation>
    <dataValidation type="list" allowBlank="1" showInputMessage="1" showErrorMessage="1" sqref="O2:O4" errorStyle="information">
      <formula1>"全日制硕士论文,非全日制硕士论文,博士论文"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E31" sqref="E31"/>
    </sheetView>
  </sheetViews>
  <sheetFormatPr defaultColWidth="9" defaultRowHeight="13.5" outlineLevelCol="4"/>
  <cols>
    <col min="1" max="1" width="7.875" customWidth="1"/>
    <col min="2" max="2" width="28.625" customWidth="1"/>
    <col min="4" max="4" width="13" style="1" customWidth="1"/>
    <col min="5" max="5" width="17.125" style="1" customWidth="1"/>
  </cols>
  <sheetData>
    <row r="1" ht="16.5" spans="1:5">
      <c r="A1" s="2" t="s">
        <v>58</v>
      </c>
      <c r="B1" s="2" t="s">
        <v>59</v>
      </c>
      <c r="D1" s="3" t="s">
        <v>60</v>
      </c>
      <c r="E1" s="3" t="s">
        <v>61</v>
      </c>
    </row>
    <row r="2" ht="16.5" spans="1:5">
      <c r="A2" s="4" t="s">
        <v>62</v>
      </c>
      <c r="B2" s="4" t="s">
        <v>63</v>
      </c>
      <c r="D2" s="5" t="s">
        <v>64</v>
      </c>
      <c r="E2" s="5" t="s">
        <v>63</v>
      </c>
    </row>
    <row r="3" ht="16.5" spans="1:5">
      <c r="A3" s="4" t="s">
        <v>65</v>
      </c>
      <c r="B3" s="4" t="s">
        <v>66</v>
      </c>
      <c r="D3" s="5" t="s">
        <v>67</v>
      </c>
      <c r="E3" s="5" t="s">
        <v>68</v>
      </c>
    </row>
    <row r="4" ht="16.5" spans="1:5">
      <c r="A4" s="4" t="s">
        <v>69</v>
      </c>
      <c r="B4" s="4" t="s">
        <v>70</v>
      </c>
      <c r="D4" s="5" t="s">
        <v>71</v>
      </c>
      <c r="E4" s="5" t="s">
        <v>72</v>
      </c>
    </row>
    <row r="5" ht="16.5" spans="1:5">
      <c r="A5" s="4" t="s">
        <v>73</v>
      </c>
      <c r="B5" s="4" t="s">
        <v>74</v>
      </c>
      <c r="D5" s="5" t="s">
        <v>75</v>
      </c>
      <c r="E5" s="5" t="s">
        <v>76</v>
      </c>
    </row>
    <row r="6" ht="16.5" spans="1:5">
      <c r="A6" s="4" t="s">
        <v>77</v>
      </c>
      <c r="B6" s="4" t="s">
        <v>78</v>
      </c>
      <c r="D6" s="5" t="s">
        <v>79</v>
      </c>
      <c r="E6" s="5" t="s">
        <v>80</v>
      </c>
    </row>
    <row r="7" ht="16.5" spans="1:5">
      <c r="A7" s="4" t="s">
        <v>81</v>
      </c>
      <c r="B7" s="4" t="s">
        <v>82</v>
      </c>
      <c r="D7" s="5" t="s">
        <v>83</v>
      </c>
      <c r="E7" s="5" t="s">
        <v>84</v>
      </c>
    </row>
    <row r="8" ht="16.5" spans="1:5">
      <c r="A8" s="4" t="s">
        <v>85</v>
      </c>
      <c r="B8" s="4" t="s">
        <v>86</v>
      </c>
      <c r="D8" s="5" t="s">
        <v>87</v>
      </c>
      <c r="E8" s="5" t="s">
        <v>88</v>
      </c>
    </row>
    <row r="9" ht="16.5" spans="1:5">
      <c r="A9" s="4" t="s">
        <v>89</v>
      </c>
      <c r="B9" s="4" t="s">
        <v>80</v>
      </c>
      <c r="D9" s="5" t="s">
        <v>90</v>
      </c>
      <c r="E9" s="5" t="s">
        <v>91</v>
      </c>
    </row>
    <row r="10" ht="16.5" spans="1:5">
      <c r="A10" s="4" t="s">
        <v>92</v>
      </c>
      <c r="B10" s="4" t="s">
        <v>84</v>
      </c>
      <c r="D10" s="5" t="s">
        <v>93</v>
      </c>
      <c r="E10" s="5" t="s">
        <v>28</v>
      </c>
    </row>
    <row r="11" ht="16.5" spans="1:5">
      <c r="A11" s="4" t="s">
        <v>94</v>
      </c>
      <c r="B11" s="4" t="s">
        <v>95</v>
      </c>
      <c r="D11" s="5" t="s">
        <v>96</v>
      </c>
      <c r="E11" s="5" t="s">
        <v>97</v>
      </c>
    </row>
    <row r="12" ht="16.5" spans="1:5">
      <c r="A12" s="4" t="s">
        <v>98</v>
      </c>
      <c r="B12" s="4" t="s">
        <v>99</v>
      </c>
      <c r="D12" s="5" t="s">
        <v>100</v>
      </c>
      <c r="E12" s="5" t="s">
        <v>101</v>
      </c>
    </row>
    <row r="13" ht="16.5" spans="1:5">
      <c r="A13" s="4" t="s">
        <v>102</v>
      </c>
      <c r="B13" s="4" t="s">
        <v>88</v>
      </c>
      <c r="D13" s="5" t="s">
        <v>103</v>
      </c>
      <c r="E13" s="5" t="s">
        <v>104</v>
      </c>
    </row>
    <row r="14" ht="16.5" spans="1:5">
      <c r="A14" s="4" t="s">
        <v>105</v>
      </c>
      <c r="B14" s="4" t="s">
        <v>91</v>
      </c>
      <c r="D14" s="5" t="s">
        <v>106</v>
      </c>
      <c r="E14" s="5" t="s">
        <v>39</v>
      </c>
    </row>
    <row r="15" ht="16.5" spans="1:5">
      <c r="A15" s="4" t="s">
        <v>107</v>
      </c>
      <c r="B15" s="4" t="s">
        <v>28</v>
      </c>
      <c r="D15" s="5" t="s">
        <v>108</v>
      </c>
      <c r="E15" s="5" t="s">
        <v>109</v>
      </c>
    </row>
    <row r="16" ht="16.5" spans="1:5">
      <c r="A16" s="4" t="s">
        <v>110</v>
      </c>
      <c r="B16" s="4" t="s">
        <v>111</v>
      </c>
      <c r="D16" s="5" t="s">
        <v>112</v>
      </c>
      <c r="E16" s="5" t="s">
        <v>113</v>
      </c>
    </row>
    <row r="17" ht="16.5" spans="1:5">
      <c r="A17" s="4" t="s">
        <v>114</v>
      </c>
      <c r="B17" s="4" t="s">
        <v>115</v>
      </c>
      <c r="D17" s="5" t="s">
        <v>116</v>
      </c>
      <c r="E17" s="5" t="s">
        <v>117</v>
      </c>
    </row>
    <row r="18" ht="16.5" spans="1:5">
      <c r="A18" s="4" t="s">
        <v>118</v>
      </c>
      <c r="B18" s="4" t="s">
        <v>119</v>
      </c>
      <c r="D18" s="5" t="s">
        <v>120</v>
      </c>
      <c r="E18" s="5" t="s">
        <v>121</v>
      </c>
    </row>
    <row r="19" ht="16.5" spans="1:5">
      <c r="A19" s="4" t="s">
        <v>122</v>
      </c>
      <c r="B19" s="4" t="s">
        <v>101</v>
      </c>
      <c r="D19" s="5" t="s">
        <v>123</v>
      </c>
      <c r="E19" s="5" t="s">
        <v>124</v>
      </c>
    </row>
    <row r="20" ht="16.5" spans="1:5">
      <c r="A20" s="4" t="s">
        <v>125</v>
      </c>
      <c r="B20" s="4" t="s">
        <v>104</v>
      </c>
      <c r="D20" s="5" t="s">
        <v>126</v>
      </c>
      <c r="E20" s="5" t="s">
        <v>127</v>
      </c>
    </row>
    <row r="21" ht="16.5" spans="1:5">
      <c r="A21" s="4" t="s">
        <v>38</v>
      </c>
      <c r="B21" s="4" t="s">
        <v>39</v>
      </c>
      <c r="D21" s="5" t="s">
        <v>128</v>
      </c>
      <c r="E21" s="5" t="s">
        <v>129</v>
      </c>
    </row>
    <row r="22" ht="16.5" spans="1:5">
      <c r="A22" s="4" t="s">
        <v>130</v>
      </c>
      <c r="B22" s="4" t="s">
        <v>131</v>
      </c>
      <c r="D22" s="5" t="s">
        <v>132</v>
      </c>
      <c r="E22" s="5" t="s">
        <v>133</v>
      </c>
    </row>
    <row r="23" ht="16.5" spans="1:5">
      <c r="A23" s="4" t="s">
        <v>134</v>
      </c>
      <c r="B23" s="4" t="s">
        <v>135</v>
      </c>
      <c r="D23" s="5" t="s">
        <v>136</v>
      </c>
      <c r="E23" s="5" t="s">
        <v>137</v>
      </c>
    </row>
    <row r="24" ht="16.5" spans="1:5">
      <c r="A24" s="4" t="s">
        <v>138</v>
      </c>
      <c r="B24" s="4" t="s">
        <v>139</v>
      </c>
      <c r="D24" s="5" t="s">
        <v>140</v>
      </c>
      <c r="E24" s="5" t="s">
        <v>141</v>
      </c>
    </row>
    <row r="25" ht="16.5" spans="1:5">
      <c r="A25" s="4" t="s">
        <v>142</v>
      </c>
      <c r="B25" s="4" t="s">
        <v>143</v>
      </c>
      <c r="D25" s="5" t="s">
        <v>144</v>
      </c>
      <c r="E25" s="5" t="s">
        <v>145</v>
      </c>
    </row>
    <row r="26" ht="16.5" spans="1:5">
      <c r="A26" s="4" t="s">
        <v>146</v>
      </c>
      <c r="B26" s="4" t="s">
        <v>147</v>
      </c>
      <c r="D26" s="5" t="s">
        <v>148</v>
      </c>
      <c r="E26" s="5" t="s">
        <v>149</v>
      </c>
    </row>
    <row r="27" ht="16.5" spans="1:5">
      <c r="A27" s="4" t="s">
        <v>150</v>
      </c>
      <c r="B27" s="4" t="s">
        <v>151</v>
      </c>
      <c r="D27" s="5" t="s">
        <v>152</v>
      </c>
      <c r="E27" s="5" t="s">
        <v>153</v>
      </c>
    </row>
    <row r="28" ht="16.5" spans="1:5">
      <c r="A28" s="4" t="s">
        <v>154</v>
      </c>
      <c r="B28" s="4" t="s">
        <v>109</v>
      </c>
      <c r="D28" s="5" t="s">
        <v>155</v>
      </c>
      <c r="E28" s="5" t="s">
        <v>156</v>
      </c>
    </row>
    <row r="29" ht="16.5" spans="1:5">
      <c r="A29" s="4" t="s">
        <v>157</v>
      </c>
      <c r="B29" s="4" t="s">
        <v>158</v>
      </c>
      <c r="D29" s="5" t="s">
        <v>159</v>
      </c>
      <c r="E29" s="5" t="s">
        <v>160</v>
      </c>
    </row>
    <row r="30" ht="16.5" spans="1:5">
      <c r="A30" s="4" t="s">
        <v>16</v>
      </c>
      <c r="B30" s="4" t="s">
        <v>17</v>
      </c>
      <c r="D30" s="5" t="s">
        <v>161</v>
      </c>
      <c r="E30" s="5" t="s">
        <v>162</v>
      </c>
    </row>
    <row r="31" ht="16.5" spans="1:5">
      <c r="A31" s="4" t="s">
        <v>163</v>
      </c>
      <c r="B31" s="4" t="s">
        <v>164</v>
      </c>
      <c r="D31" s="5" t="s">
        <v>165</v>
      </c>
      <c r="E31" s="5" t="s">
        <v>166</v>
      </c>
    </row>
    <row r="32" ht="16.5" spans="1:2">
      <c r="A32" s="4" t="s">
        <v>167</v>
      </c>
      <c r="B32" s="4" t="s">
        <v>168</v>
      </c>
    </row>
    <row r="33" ht="16.5" spans="1:2">
      <c r="A33" s="4" t="s">
        <v>169</v>
      </c>
      <c r="B33" s="4" t="s">
        <v>113</v>
      </c>
    </row>
    <row r="34" ht="16.5" spans="1:2">
      <c r="A34" s="4" t="s">
        <v>170</v>
      </c>
      <c r="B34" s="4" t="s">
        <v>117</v>
      </c>
    </row>
    <row r="35" ht="16.5" spans="1:2">
      <c r="A35" s="4" t="s">
        <v>171</v>
      </c>
      <c r="B35" s="4" t="s">
        <v>88</v>
      </c>
    </row>
    <row r="36" ht="16.5" spans="1:2">
      <c r="A36" s="4" t="s">
        <v>172</v>
      </c>
      <c r="B36" s="4" t="s">
        <v>28</v>
      </c>
    </row>
    <row r="37" ht="16.5" spans="1:2">
      <c r="A37" s="4" t="s">
        <v>173</v>
      </c>
      <c r="B37" s="4" t="s">
        <v>174</v>
      </c>
    </row>
    <row r="38" ht="16.5" spans="1:2">
      <c r="A38" s="4" t="s">
        <v>175</v>
      </c>
      <c r="B38" s="4" t="s">
        <v>176</v>
      </c>
    </row>
    <row r="39" ht="16.5" spans="1:2">
      <c r="A39" s="4" t="s">
        <v>177</v>
      </c>
      <c r="B39" s="4" t="s">
        <v>109</v>
      </c>
    </row>
    <row r="40" ht="16.5" spans="1:2">
      <c r="A40" s="4" t="s">
        <v>178</v>
      </c>
      <c r="B40" s="4" t="s">
        <v>179</v>
      </c>
    </row>
    <row r="41" ht="16.5" spans="1:2">
      <c r="A41" s="4" t="s">
        <v>180</v>
      </c>
      <c r="B41" s="4" t="s">
        <v>124</v>
      </c>
    </row>
    <row r="42" ht="16.5" spans="1:2">
      <c r="A42" s="4" t="s">
        <v>181</v>
      </c>
      <c r="B42" s="4" t="s">
        <v>182</v>
      </c>
    </row>
    <row r="43" ht="16.5" spans="1:2">
      <c r="A43" s="4" t="s">
        <v>183</v>
      </c>
      <c r="B43" s="4" t="s">
        <v>174</v>
      </c>
    </row>
    <row r="44" ht="16.5" spans="1:2">
      <c r="A44" s="4" t="s">
        <v>184</v>
      </c>
      <c r="B44" s="4" t="s">
        <v>127</v>
      </c>
    </row>
    <row r="45" ht="16.5" spans="1:2">
      <c r="A45" s="4" t="s">
        <v>185</v>
      </c>
      <c r="B45" s="4" t="s">
        <v>129</v>
      </c>
    </row>
    <row r="46" ht="16.5" spans="1:2">
      <c r="A46" s="4" t="s">
        <v>186</v>
      </c>
      <c r="B46" s="4" t="s">
        <v>187</v>
      </c>
    </row>
    <row r="47" ht="16.5" spans="1:2">
      <c r="A47" s="4" t="s">
        <v>188</v>
      </c>
      <c r="B47" s="4" t="s">
        <v>133</v>
      </c>
    </row>
    <row r="48" ht="16.5" spans="1:2">
      <c r="A48" s="4" t="s">
        <v>189</v>
      </c>
      <c r="B48" s="4" t="s">
        <v>179</v>
      </c>
    </row>
    <row r="49" ht="16.5" spans="1:2">
      <c r="A49" s="4" t="s">
        <v>190</v>
      </c>
      <c r="B49" s="4" t="s">
        <v>137</v>
      </c>
    </row>
    <row r="50" ht="16.5" spans="1:2">
      <c r="A50" s="4" t="s">
        <v>27</v>
      </c>
      <c r="B50" s="4" t="s">
        <v>28</v>
      </c>
    </row>
    <row r="51" ht="16.5" spans="1:2">
      <c r="A51" s="4" t="s">
        <v>191</v>
      </c>
      <c r="B51" s="4" t="s">
        <v>141</v>
      </c>
    </row>
    <row r="52" ht="16.5" spans="1:2">
      <c r="A52" s="4" t="s">
        <v>192</v>
      </c>
      <c r="B52" s="4" t="s">
        <v>39</v>
      </c>
    </row>
    <row r="53" ht="16.5" spans="1:2">
      <c r="A53" s="4" t="s">
        <v>193</v>
      </c>
      <c r="B53" s="4" t="s">
        <v>145</v>
      </c>
    </row>
    <row r="54" ht="16.5" spans="1:2">
      <c r="A54" s="4" t="s">
        <v>194</v>
      </c>
      <c r="B54" s="4" t="s">
        <v>149</v>
      </c>
    </row>
    <row r="55" ht="16.5" spans="1:2">
      <c r="A55" s="4" t="s">
        <v>195</v>
      </c>
      <c r="B55" s="4" t="s">
        <v>153</v>
      </c>
    </row>
    <row r="56" ht="16.5" spans="1:2">
      <c r="A56" s="4" t="s">
        <v>196</v>
      </c>
      <c r="B56" s="4" t="s">
        <v>160</v>
      </c>
    </row>
    <row r="57" ht="16.5" spans="1:2">
      <c r="A57" s="4" t="s">
        <v>197</v>
      </c>
      <c r="B57" s="4" t="s">
        <v>198</v>
      </c>
    </row>
    <row r="58" ht="16.5" spans="1:2">
      <c r="A58" s="4" t="s">
        <v>199</v>
      </c>
      <c r="B58" s="4" t="s">
        <v>200</v>
      </c>
    </row>
    <row r="59" ht="16.5" spans="1:2">
      <c r="A59" s="4" t="s">
        <v>201</v>
      </c>
      <c r="B59" s="4" t="s">
        <v>160</v>
      </c>
    </row>
    <row r="60" ht="16.5" spans="1:2">
      <c r="A60" s="4" t="s">
        <v>202</v>
      </c>
      <c r="B60" s="4" t="s">
        <v>162</v>
      </c>
    </row>
    <row r="61" ht="16.5" spans="1:2">
      <c r="A61" s="4" t="s">
        <v>203</v>
      </c>
      <c r="B61" s="4" t="s">
        <v>204</v>
      </c>
    </row>
    <row r="62" ht="16.5" spans="1:2">
      <c r="A62" s="4" t="s">
        <v>205</v>
      </c>
      <c r="B62" s="4" t="s">
        <v>206</v>
      </c>
    </row>
    <row r="63" ht="16.5" spans="1:2">
      <c r="A63" s="4" t="s">
        <v>207</v>
      </c>
      <c r="B63" s="4" t="s">
        <v>208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论文数据上传模板</vt:lpstr>
      <vt:lpstr>标准代码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2017-01-16T05:59:00Z</dcterms:created>
  <dcterms:modified xsi:type="dcterms:W3CDTF">2025-03-24T02:42:07Z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CE581E82C2F74C779D945006E2EEC704_13</vt:lpwstr>
  </property>
</Properties>
</file>