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正式稿" sheetId="1" r:id="rId1"/>
  </sheets>
  <definedNames>
    <definedName name="_xlnm.Print_Area" localSheetId="0">'2021正式稿'!$A$1:$G$56</definedName>
    <definedName name="_xlnm.Print_Titles" localSheetId="0">'2021正式稿'!$2:$2</definedName>
  </definedNames>
  <calcPr fullCalcOnLoad="1"/>
</workbook>
</file>

<file path=xl/sharedStrings.xml><?xml version="1.0" encoding="utf-8"?>
<sst xmlns="http://schemas.openxmlformats.org/spreadsheetml/2006/main" count="179" uniqueCount="135">
  <si>
    <t>石家庄铁道大学2021年硕士研究生（全日制/非全日制）招生专业目录</t>
  </si>
  <si>
    <t>院系所、专业、研究方向、培养方式</t>
  </si>
  <si>
    <t>拟招全日制人数</t>
  </si>
  <si>
    <t>拟招非全日制人数</t>
  </si>
  <si>
    <t>拟招推免人数(含在全日制总数内)</t>
  </si>
  <si>
    <t>初试科目</t>
  </si>
  <si>
    <t>复试主要               考核科目</t>
  </si>
  <si>
    <t>备注</t>
  </si>
  <si>
    <t>201 土木工程学院</t>
  </si>
  <si>
    <r>
      <t>081401 岩土工程</t>
    </r>
    <r>
      <rPr>
        <sz val="12"/>
        <rFont val="宋体"/>
        <family val="0"/>
      </rPr>
      <t xml:space="preserve">
01 岩土工程稳定性与变形控制技术
02 土工合成材料应用技术
03 特殊土工程特性
04 地下工程及深基坑施工的环境影响与控制</t>
    </r>
  </si>
  <si>
    <t>①101思想政治理论                                      ②201英语一                                            ③301数学一
④801材料力学 或
  802结构力学</t>
  </si>
  <si>
    <t>土力学</t>
  </si>
  <si>
    <t xml:space="preserve">    同等学力考生报考本专业需通过国家英语六级或PET5，并以第一作者身份在省级以上刊物发表本专业2篇以上文章，同时应进修过10门以上本专业本科课程。</t>
  </si>
  <si>
    <r>
      <t>081402 结构工程</t>
    </r>
    <r>
      <rPr>
        <sz val="12"/>
        <rFont val="宋体"/>
        <family val="0"/>
      </rPr>
      <t xml:space="preserve">
01 工程结构的力学行为与结构加固
02 现代结构设计理论与应用
03 结构健康诊断与控制
04 结构振动与结构控制</t>
    </r>
  </si>
  <si>
    <t>①101思想政治理论
②201英语一
③301数学一
④801材料力学 或
  802结构力学</t>
  </si>
  <si>
    <t>任选以下1门：
①混凝土结构设计原理 或
②钢结构设计原理</t>
  </si>
  <si>
    <r>
      <t>081403 市政工程</t>
    </r>
    <r>
      <rPr>
        <sz val="12"/>
        <rFont val="宋体"/>
        <family val="0"/>
      </rPr>
      <t xml:space="preserve">
01 城市道桥设计理论与应用
02 城市地下工程理论与应用
03 城市水利设施优化及水资源合理利用</t>
    </r>
  </si>
  <si>
    <t>任选以下1门：
①混凝土结构设计原理 或
②水力学</t>
  </si>
  <si>
    <r>
      <t>081406 桥梁与隧道工程</t>
    </r>
    <r>
      <rPr>
        <sz val="12"/>
        <rFont val="宋体"/>
        <family val="0"/>
      </rPr>
      <t xml:space="preserve">
01 桥梁结构设计理论与施工控制
02 桥梁振动控制
03 隧道及地下工程新技术与环境控制
04 隧道稳定性理论
05 超前地质预报理论与技术</t>
    </r>
  </si>
  <si>
    <t>任选以下1门：
①混凝土结构设计原理 或
②土力学</t>
  </si>
  <si>
    <r>
      <t>082301 道路与铁道工程</t>
    </r>
    <r>
      <rPr>
        <sz val="12"/>
        <rFont val="宋体"/>
        <family val="0"/>
      </rPr>
      <t xml:space="preserve">
01 勘测设计信息化与GIS应用技术
02 道路与铁道工程设计理论
03 高速铁路与公路施工及监测技术
04 道路与铁道工程建设管理</t>
    </r>
  </si>
  <si>
    <t>①101思想政治理论
②201英语一
③301数学一
④801材料力学</t>
  </si>
  <si>
    <t>任选以下1门：
①道路工程 或
②铁道工程</t>
  </si>
  <si>
    <t>085900 土木水利（专业学位）</t>
  </si>
  <si>
    <t>①101思想政治理论
②204英语二
③302数学二
④901材料力学 或
  902结构力学</t>
  </si>
  <si>
    <t>专业基础综合（包括土力学和混凝土设计原理内容）</t>
  </si>
  <si>
    <t xml:space="preserve">    同等学力考生报考本专业需通过国家英语六级或PET5，并以第一作者身份在省级以上刊物发表本专业2篇以上文章，同时应进修过10门以上本专业本科课程。
    非全日制研究生课程采取阶段性集中授课。</t>
  </si>
  <si>
    <t>085700 资源与环境（专业学位）</t>
  </si>
  <si>
    <t>①101思想政治理论
②204英语二
③302数学二
④901材料力学 或
  913安全系统工程</t>
  </si>
  <si>
    <t>任选以下1门：
①安全管理学 或
②专业基础综合（包括土力学和混凝土设计原理内容）</t>
  </si>
  <si>
    <t xml:space="preserve">    同等学力考生报考本专业需通过国家英语六级或PET5，并以第一作者身份在省级以上刊物发表本专业2篇以上文章，同时应进修过10门以上本专业本科课程。   </t>
  </si>
  <si>
    <t>202 机械工程学院</t>
  </si>
  <si>
    <r>
      <t>080200 机械工程（学术学位）</t>
    </r>
    <r>
      <rPr>
        <sz val="12"/>
        <rFont val="宋体"/>
        <family val="0"/>
      </rPr>
      <t xml:space="preserve">
01 机械制造及其自动化
02 机械电子工程
03 机械设计及理论
04 车辆工程</t>
    </r>
  </si>
  <si>
    <t>①101思想政治理论
②201英语一
③301数学一
④801材料力学 或
  803微机原理 或
  804机械设计</t>
  </si>
  <si>
    <t xml:space="preserve">任选以下1门：
①机械制造技术基础或
②控制工程基础 或
③机械原理 </t>
  </si>
  <si>
    <r>
      <t>081102 检测技术与自动化装置</t>
    </r>
    <r>
      <rPr>
        <sz val="12"/>
        <rFont val="宋体"/>
        <family val="0"/>
      </rPr>
      <t xml:space="preserve">
01 在线检测与虚拟仪器
02 传感技术及信息处理
03 现场总线仪表和现场总线计算机网络技术
04 智能检测技术与系统</t>
    </r>
  </si>
  <si>
    <t xml:space="preserve">①101思想政治理论
②201英语一
③301数学一
④803微机原理 </t>
  </si>
  <si>
    <t>控制工程基础</t>
  </si>
  <si>
    <r>
      <t>081404供热、供燃气、通风及空调工程</t>
    </r>
    <r>
      <rPr>
        <sz val="12"/>
        <rFont val="宋体"/>
        <family val="0"/>
      </rPr>
      <t xml:space="preserve">
01 供热及建筑节能技术
02 空调及热工设备的节能技术
03 洁净空调技术
04 新能源及高效燃烧技术</t>
    </r>
  </si>
  <si>
    <t>①101思想政治理论
②201英语一
③301数学一
④805工程热力学</t>
  </si>
  <si>
    <t>暖通空调</t>
  </si>
  <si>
    <r>
      <t>082304载运工具运用工程</t>
    </r>
    <r>
      <rPr>
        <sz val="12"/>
        <rFont val="宋体"/>
        <family val="0"/>
      </rPr>
      <t xml:space="preserve">
01 载运工具动力学与控制
02 装备损伤识别与故障诊断
03 载运工具运行仿真
04 智能工程理论及其应用
05 载运工具电子控制技术</t>
    </r>
  </si>
  <si>
    <r>
      <t>085500机械（专业学位）</t>
    </r>
    <r>
      <rPr>
        <sz val="12"/>
        <rFont val="宋体"/>
        <family val="0"/>
      </rPr>
      <t xml:space="preserve">
01 机械设计及理论
02 机械制造及其自动化
03 机械电子工程
04 车辆工程
05 工程机械装备
06 空调设备与技术</t>
    </r>
  </si>
  <si>
    <t>①101思想政治理论
②204英语二
③302数学二
④903微机原理 或
  904机械设计 或
  905传热学</t>
  </si>
  <si>
    <t>任选以下1门：
①机械制造技术基础 或
②控制工程基础 或
③机械原理 或
④暖通空调</t>
  </si>
  <si>
    <t>203 经济管理学院</t>
  </si>
  <si>
    <r>
      <t>120100 管理科学与工程</t>
    </r>
    <r>
      <rPr>
        <sz val="12"/>
        <rFont val="宋体"/>
        <family val="0"/>
      </rPr>
      <t xml:space="preserve">
01 工程项目管理
02 工程经济与造价管理
03 物流管理
04 信息系统与电子商务</t>
    </r>
  </si>
  <si>
    <t>①101思想政治理论
②201英语一
③303数学三
④806管理学原理 或
818运筹学</t>
  </si>
  <si>
    <t>工程经济学</t>
  </si>
  <si>
    <r>
      <t>120201 会计学</t>
    </r>
    <r>
      <rPr>
        <sz val="12"/>
        <rFont val="宋体"/>
        <family val="0"/>
      </rPr>
      <t xml:space="preserve">
01 财务会计理论与方法
02 管理会计理论与方法
03 财务管理理论与方法
04 审计理论与方法</t>
    </r>
  </si>
  <si>
    <t>①101思想政治理论
②201英语一
③303数学三
④807会计学</t>
  </si>
  <si>
    <t>财务管理学</t>
  </si>
  <si>
    <r>
      <t>120202 企业管理</t>
    </r>
    <r>
      <rPr>
        <sz val="12"/>
        <rFont val="宋体"/>
        <family val="0"/>
      </rPr>
      <t xml:space="preserve">
01 战略管理
02 投资管理
03 人力资源管理
04 企业项目管理</t>
    </r>
  </si>
  <si>
    <t>①101思想政治理论
②201英语一
③303数学三
④806管理学原理</t>
  </si>
  <si>
    <t>管理经济学</t>
  </si>
  <si>
    <r>
      <t>025100 金融（专业学位）</t>
    </r>
    <r>
      <rPr>
        <sz val="12"/>
        <rFont val="宋体"/>
        <family val="0"/>
      </rPr>
      <t xml:space="preserve">
01 项目投融资
02 经济与金融政策法规
03 金融计量
04 风险投资与理财</t>
    </r>
  </si>
  <si>
    <t>①101思想政治理论
②204英语二
③303数学三
④431金融学综合</t>
  </si>
  <si>
    <t>任选以下1门：
①金融学 或
②财务管理学</t>
  </si>
  <si>
    <r>
      <t>125100 工商管理（专业学位）</t>
    </r>
    <r>
      <rPr>
        <sz val="12"/>
        <rFont val="宋体"/>
        <family val="0"/>
      </rPr>
      <t xml:space="preserve">
01 公司治理
02 战略管理
03 市场营销
04 物流管理
05 金融与国际贸易
06 会计与财务管理
07 人力资源管理
08 信息管理与电子商务</t>
    </r>
  </si>
  <si>
    <t>①199管理类联考综合能力
②204英语二</t>
  </si>
  <si>
    <t>思想政治理论</t>
  </si>
  <si>
    <t xml:space="preserve">    非全日制研究生课程采取周末或阶段性集中授课。</t>
  </si>
  <si>
    <r>
      <t>125601 工程管理（专业学位）</t>
    </r>
    <r>
      <rPr>
        <sz val="12"/>
        <rFont val="宋体"/>
        <family val="0"/>
      </rPr>
      <t xml:space="preserve">
01 项目管理
02 建筑工程管理
03 工程信息化管理
04 建筑企业管理
05 物流工程与管理
06 房地产开发与经营
07 环境治理工程管理</t>
    </r>
  </si>
  <si>
    <r>
      <t>125604 物流工程与管理（专业学位）</t>
    </r>
    <r>
      <rPr>
        <sz val="12"/>
        <rFont val="宋体"/>
        <family val="0"/>
      </rPr>
      <t xml:space="preserve">
01 物流规划与布局设计
02 物流信息系统
03 材料采购与供应链管理
04 运输与仓储管理</t>
    </r>
  </si>
  <si>
    <t>①思想政治理论 和
②物流学</t>
  </si>
  <si>
    <t>205 马克思主义学院</t>
  </si>
  <si>
    <r>
      <t>030501 马克思主义基本原理</t>
    </r>
    <r>
      <rPr>
        <sz val="12"/>
        <rFont val="宋体"/>
        <family val="0"/>
      </rPr>
      <t xml:space="preserve">
01 马克思主义与当代社会发展研究
02 马克思主义理论教育研究
03 马克思主义与当代社会思潮研究</t>
    </r>
  </si>
  <si>
    <t>①101思想政治理论
②201英语一
③611马克思主义基本原理
④808中国特色社会主义理论</t>
  </si>
  <si>
    <t>毛泽东思想基本原理</t>
  </si>
  <si>
    <r>
      <t>030503 马克思主义中国化研究</t>
    </r>
    <r>
      <rPr>
        <sz val="12"/>
        <rFont val="宋体"/>
        <family val="0"/>
      </rPr>
      <t xml:space="preserve">
01 马克思主义中国化的历史进程与理论成果
02 中国化的马克思主义与当代中国
03 中国特色社会主义理论与实践</t>
    </r>
  </si>
  <si>
    <r>
      <t>030505 思想政治教育</t>
    </r>
    <r>
      <rPr>
        <sz val="12"/>
        <rFont val="宋体"/>
        <family val="0"/>
      </rPr>
      <t xml:space="preserve">
01 思想政治教育理论与方法
02 高校思想政治教育理论与实践
03 社会主义民主与法制教育</t>
    </r>
  </si>
  <si>
    <t>206 交通运输学院</t>
  </si>
  <si>
    <r>
      <t>082302 交通信息工程及控制</t>
    </r>
    <r>
      <rPr>
        <sz val="12"/>
        <rFont val="宋体"/>
        <family val="0"/>
      </rPr>
      <t xml:space="preserve">
01 交通信息化理论与技术
02 交通控制理论与技术
03 自动驾驶与车辆网联                                    04 智慧交通运输系统</t>
    </r>
  </si>
  <si>
    <t>①101思想政治理论
②201英语一
③301数学一
④809交通运输工程系统分析 或
  812自动控制理论 或
  814数据结构</t>
  </si>
  <si>
    <t>任选以下1门：
①道路交通规划 或
②铁路行车组织 或
③程序设计 或
④微机原理</t>
  </si>
  <si>
    <r>
      <t>082303 交通运输规划与管理</t>
    </r>
    <r>
      <rPr>
        <sz val="12"/>
        <rFont val="宋体"/>
        <family val="0"/>
      </rPr>
      <t xml:space="preserve">
01 交通运输系统规划理论与方法
02 交通设施优化设计理论
03 交通运输系统安全管理理论与技术
04 轨道交通运输组织与运营管理理论</t>
    </r>
  </si>
  <si>
    <t>①101思想政治理论
②201英语一
③301数学一
④809交通运输工程系统分析</t>
  </si>
  <si>
    <t>任选以下1门：
①铁道工程 或
②道路工程 或
③道路交通规划 或
④铁路行车组织</t>
  </si>
  <si>
    <r>
      <t>086100 交通运输（专业学位）</t>
    </r>
    <r>
      <rPr>
        <sz val="12"/>
        <rFont val="宋体"/>
        <family val="0"/>
      </rPr>
      <t xml:space="preserve">
01 交通运输系统规划与决策
02 交通基础设施设计与建造
03 交通运输组织与管理
04 交通信息化与控制
05 交通安全与环境</t>
    </r>
  </si>
  <si>
    <t>①101思想政治理论
②204英语二
③302数学二
④901材料力学 或
  908交通运输工程系统分析 或
  910自动控制理论 或
  912数据结构</t>
  </si>
  <si>
    <t>任选以下1门：
①铁道工程 或
②道路工程 或
③道路交通规划 或
④铁路行车组织 或
⑤程序设计 或
⑥微机原理</t>
  </si>
  <si>
    <t>207 建筑与艺术学院</t>
  </si>
  <si>
    <r>
      <t>081300建筑学</t>
    </r>
    <r>
      <rPr>
        <sz val="12"/>
        <rFont val="宋体"/>
        <family val="0"/>
      </rPr>
      <t xml:space="preserve">
01 建筑设计及其理论 
02 建筑技术科学</t>
    </r>
  </si>
  <si>
    <t>①101思想政治理论
②201英语一
③701 建筑学基础综合
④502 建筑设计（6小时）或                                      819 建筑技术综合</t>
  </si>
  <si>
    <t>建筑快题设计（建筑设计及其理论方向）
建筑构造设计（建筑技术科学方向）</t>
  </si>
  <si>
    <t xml:space="preserve">    同等学力考生报考本专业需通过国家英语四级考试或PET4，原则上应进修过6门以上本专业本科课程。</t>
  </si>
  <si>
    <r>
      <t>095300风景园林（专业学位）</t>
    </r>
    <r>
      <rPr>
        <sz val="12"/>
        <rFont val="宋体"/>
        <family val="0"/>
      </rPr>
      <t xml:space="preserve">
01 风景园林规划设计与方法
02 城市公共空间及景观设计
03 建筑及其环境设计
04 地域文化与乡土景观设计
05 文化遗产保护与传承</t>
    </r>
  </si>
  <si>
    <t xml:space="preserve">①101思想政治理论
②204英语二
③344风景园林基础
④501风景园林规划设计(4小时) </t>
  </si>
  <si>
    <t>风景园林快题设计</t>
  </si>
  <si>
    <t xml:space="preserve">    同等学力考生报考本专业需通过国家英语四级考试或PET4，原则上应进修过6门以上本专业本科课程。
    非全日制研究生课程采取阶段性集中授课。</t>
  </si>
  <si>
    <t>208 材料科学与工程学院</t>
  </si>
  <si>
    <r>
      <t>080500 材料科学与工程</t>
    </r>
    <r>
      <rPr>
        <sz val="12"/>
        <rFont val="宋体"/>
        <family val="0"/>
      </rPr>
      <t xml:space="preserve">
01 高性能水泥基复合材料
02 先进陶瓷材料及器件
03 现代焊接技术及自动化
04 先进金属材料及增材制造
05 环境友好功能高分子材料
06 新能源与环境催化新材料</t>
    </r>
  </si>
  <si>
    <t>①101思想政治理论
②201英语一
③302数学二
④810无机化学或
  811材料科学基础</t>
  </si>
  <si>
    <t>材料现代分析方法</t>
  </si>
  <si>
    <t xml:space="preserve">    同等学力考生报考本专业需通过国家英语四级考试或PET4，应进修过6门以上本专业本科课程。</t>
  </si>
  <si>
    <r>
      <t>085600 材料与化工（专业学位）</t>
    </r>
    <r>
      <rPr>
        <sz val="12"/>
        <rFont val="宋体"/>
        <family val="0"/>
      </rPr>
      <t xml:space="preserve">
01 土木工程材料
02 新型陶瓷材料及加工
03 先进金属材料及数字化成型
04 高分子材料与化工
05 新能源材料与器件
06 环境催化新材料</t>
    </r>
  </si>
  <si>
    <t>①101思想政治理论
②204英语二
③302数学二
④909无机化学 或
  914材料科学基础</t>
  </si>
  <si>
    <t>209 电气与电子工程学院</t>
  </si>
  <si>
    <r>
      <t>080802 电力系统及其自动化</t>
    </r>
    <r>
      <rPr>
        <sz val="12"/>
        <rFont val="宋体"/>
        <family val="0"/>
      </rPr>
      <t xml:space="preserve">
01 电力系统检测与自动化装置
02 电站监控与牵引供电
03 控制理论与方法及其在电气系统中的应用
04 电力系统计算与仿真</t>
    </r>
  </si>
  <si>
    <t>①101思想政治理论
②201英语一
③301数学一
④812自动控制理论</t>
  </si>
  <si>
    <t>电力电子技术</t>
  </si>
  <si>
    <r>
      <t>080804 电力电子与电力传动</t>
    </r>
    <r>
      <rPr>
        <sz val="12"/>
        <rFont val="宋体"/>
        <family val="0"/>
      </rPr>
      <t xml:space="preserve">
01 电力电子与电力传动
02 电力负荷的系统仿真与补偿
03 计算机测控技术
04 数字信号处理及模式识别</t>
    </r>
  </si>
  <si>
    <t>①101思想政治理论
②201英语一
③301数学一
④812自动控制理论 或
813信号与系统</t>
  </si>
  <si>
    <t>任选以下1门：
①模拟电子技术 或
②电力电子技术</t>
  </si>
  <si>
    <r>
      <t>085800 能源动力（专业学位）</t>
    </r>
    <r>
      <rPr>
        <sz val="12"/>
        <rFont val="宋体"/>
        <family val="0"/>
      </rPr>
      <t xml:space="preserve">
01 轨道交通供电与监测技术
02 电力电子与电力传动技术
03 轨道交通系统的检测与控制技术
04 嵌入式系统与智能自动化装置</t>
    </r>
  </si>
  <si>
    <t>①101思想政治理论
②204英语二
③302数学二
④910自动控制理论 或
  911信号与系统</t>
  </si>
  <si>
    <t>210 信息科学与技术学院</t>
  </si>
  <si>
    <r>
      <t>081200 计算机科学与技术</t>
    </r>
    <r>
      <rPr>
        <sz val="12"/>
        <rFont val="宋体"/>
        <family val="0"/>
      </rPr>
      <t xml:space="preserve">
01 高性能计算及其应用
02 网络与系统安全
03 智能媒体处理与分析
04 大数据技术及其应用
05 智能检测与嵌入式系统</t>
    </r>
  </si>
  <si>
    <t>①101思想政治理论
②201英语一
③301数学一
④814数据结构</t>
  </si>
  <si>
    <t>任选以下1门：
①计算机网络 或
②数据库原理</t>
  </si>
  <si>
    <t xml:space="preserve">    同等学力考生报考本专业需通过国家英语六级或PET5，同时应进修过6门以上本专业本科课程。</t>
  </si>
  <si>
    <r>
      <t>083900 网络空间安全</t>
    </r>
    <r>
      <rPr>
        <sz val="12"/>
        <rFont val="宋体"/>
        <family val="0"/>
      </rPr>
      <t xml:space="preserve">
01 电磁空间安全技术
02 数据安全与隐私保护
03 网络安全理论与技术
04 区块链技术及应用</t>
    </r>
  </si>
  <si>
    <t>①101思想政治理论
②201英语一
③301数学一
④814数据结构 或
  815计算机网络 或
  813信号与系统</t>
  </si>
  <si>
    <t>任选以下1门：
①数据库原理 或
②程序设计基础 或
③模拟电子技术</t>
  </si>
  <si>
    <r>
      <t>085400 电子信息（专业学位）</t>
    </r>
    <r>
      <rPr>
        <sz val="12"/>
        <rFont val="宋体"/>
        <family val="0"/>
      </rPr>
      <t xml:space="preserve">
01 大数据系统与分析
02 电磁计算与效应评估
03 智能检测与嵌入式系统
04 软件工程管理
05 数字媒体技术
06 网络与信息安全
07 区块链技术及应用
08 信号处理、检测与成像</t>
    </r>
  </si>
  <si>
    <t>①101思想政治理论
②204英语二
③302数学二
④912数据结构 或
  915计算机专业基础综合或
  911信号与系统</t>
  </si>
  <si>
    <t>任选以下1门：
①计算机网络 或
②数据库原理 或
③模拟电子技术</t>
  </si>
  <si>
    <t xml:space="preserve">    同等学力考生报考本专业需通过国家英语六级或PET5，同时应进修过6门以上本专业本科课程。
    非全日制研究生课程采取阶段性集中授课。</t>
  </si>
  <si>
    <t>211 工程力学系</t>
  </si>
  <si>
    <r>
      <t>080102 固体力学</t>
    </r>
    <r>
      <rPr>
        <sz val="12"/>
        <rFont val="宋体"/>
        <family val="0"/>
      </rPr>
      <t xml:space="preserve">
01 复合材料及其结构的力学行为
02 新型材料的变形与断裂
03 计算固体力学</t>
    </r>
  </si>
  <si>
    <t>任选以下1门（应与初试不同）：
①材料力学 或
②结构力学 或
③理论力学</t>
  </si>
  <si>
    <t xml:space="preserve">    同等学力考生报考本专业需通过国家英语四级或PET4，同时应进修过6门以上本专业本科课程。</t>
  </si>
  <si>
    <r>
      <t>080104 工程力学</t>
    </r>
    <r>
      <rPr>
        <sz val="12"/>
        <rFont val="宋体"/>
        <family val="0"/>
      </rPr>
      <t xml:space="preserve">
01 工程结构安全状态评估
02 多场耦合动力学及其工程应用
03 工程材料的力学性能研究
04 非线性动力学理论与应用研究</t>
    </r>
  </si>
  <si>
    <t>212 数理系</t>
  </si>
  <si>
    <r>
      <t>070100 数学</t>
    </r>
    <r>
      <rPr>
        <sz val="12"/>
        <rFont val="宋体"/>
        <family val="0"/>
      </rPr>
      <t xml:space="preserve">
01 动力系统及其工程应用
02 可靠性数学与数据挖掘
03 孤子理论及其工程应用
04 量子信息与密码学
05 数学在物理问题中的应用</t>
    </r>
  </si>
  <si>
    <t>①101思想政治理论
②201英语一
③601数学分析
④816高等代数 或
  821数学物理方法</t>
  </si>
  <si>
    <t>任选以下1门：
①常微分方程 或
②概率论 或
③量子力学</t>
  </si>
  <si>
    <t>301 大型结构健康诊断与控制研究所</t>
  </si>
  <si>
    <r>
      <t>083700 安全科学与工程</t>
    </r>
    <r>
      <rPr>
        <sz val="12"/>
        <rFont val="宋体"/>
        <family val="0"/>
      </rPr>
      <t xml:space="preserve">
01 结构灾致破坏与应急保障
02 结构状态监测与安全运维
03 土木工程施工安全控制
04 安全系统工程与风险控制</t>
    </r>
  </si>
  <si>
    <t>①101思想政治理论
②201英语一
③302数学二
④801材料力学 或
  813信号与系统 或
  817安全系统工程</t>
  </si>
  <si>
    <t>任选以下1门：
①混凝土结构设计原理 或
②土力学 或
③安全管理学 或
④控制工程基础</t>
  </si>
  <si>
    <t>302 国防交通研究所</t>
  </si>
  <si>
    <r>
      <t>081405 防灾减灾工程及防护工程</t>
    </r>
    <r>
      <rPr>
        <sz val="12"/>
        <rFont val="宋体"/>
        <family val="0"/>
      </rPr>
      <t xml:space="preserve">
01 应急工程结构理论与实践
02 交通基础设施的抢修抢建理论与技术
03 重大工程结构灾变控制理论与技术
04 浮体结构水动力学研究
05 岩土体稳定理论与实践
06 工程装备结构理论与安全控制技术</t>
    </r>
  </si>
  <si>
    <t>任选以下1门：
①钢结构设计原理或
②混凝土结构设计原理</t>
  </si>
  <si>
    <t>注：1、以上招生人数是参考2020年招生计划和实际录取人数拟定的，最终招生名额以上级下达和我校确定的招生人数为准。
    2、拟招收推免生人数以最后推免生系统确认的录取人数为准，我校将在接收推免完成后，再次发布分专业招生计划。
    3、同等学力指国家承认学历的高职高专毕业满2年或以上，以及国家承认学历的本科结业生（见招生简章的报考条件）。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</si>
</sst>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75" zoomScaleNormal="75" zoomScaleSheetLayoutView="100" workbookViewId="0" topLeftCell="A1">
      <pane xSplit="1" ySplit="3" topLeftCell="B4" activePane="bottomRight" state="frozen"/>
      <selection pane="bottomRight" activeCell="C4" sqref="C4"/>
    </sheetView>
  </sheetViews>
  <sheetFormatPr defaultColWidth="9.00390625" defaultRowHeight="14.25"/>
  <cols>
    <col min="1" max="1" width="43.50390625" style="1" customWidth="1"/>
    <col min="2" max="2" width="9.50390625" style="2" customWidth="1"/>
    <col min="3" max="3" width="10.125" style="2" customWidth="1"/>
    <col min="4" max="4" width="11.125" style="2" customWidth="1"/>
    <col min="5" max="5" width="25.75390625" style="1" customWidth="1"/>
    <col min="6" max="6" width="19.00390625" style="1" customWidth="1"/>
    <col min="7" max="7" width="28.75390625" style="3" customWidth="1"/>
  </cols>
  <sheetData>
    <row r="1" spans="1:7" ht="39.75" customHeight="1">
      <c r="A1" s="4" t="s">
        <v>0</v>
      </c>
      <c r="B1" s="5"/>
      <c r="C1" s="5"/>
      <c r="D1" s="5"/>
      <c r="E1" s="5"/>
      <c r="F1" s="5"/>
      <c r="G1" s="6"/>
    </row>
    <row r="2" spans="1:7" ht="39" customHeight="1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7" t="s">
        <v>7</v>
      </c>
    </row>
    <row r="3" spans="1:7" ht="33" customHeight="1">
      <c r="A3" s="11" t="s">
        <v>8</v>
      </c>
      <c r="B3" s="12">
        <f>SUM(B4:B10)</f>
        <v>316</v>
      </c>
      <c r="C3" s="12">
        <f>SUM(C4:C10)</f>
        <v>10</v>
      </c>
      <c r="D3" s="12">
        <f>SUM(D4:D10)</f>
        <v>10</v>
      </c>
      <c r="E3" s="13"/>
      <c r="F3" s="14"/>
      <c r="G3" s="15"/>
    </row>
    <row r="4" spans="1:7" ht="93">
      <c r="A4" s="16" t="s">
        <v>9</v>
      </c>
      <c r="B4" s="12">
        <v>15</v>
      </c>
      <c r="C4" s="12"/>
      <c r="D4" s="12">
        <v>1</v>
      </c>
      <c r="E4" s="17" t="s">
        <v>10</v>
      </c>
      <c r="F4" s="18" t="s">
        <v>11</v>
      </c>
      <c r="G4" s="19" t="s">
        <v>12</v>
      </c>
    </row>
    <row r="5" spans="1:7" ht="93">
      <c r="A5" s="16" t="s">
        <v>13</v>
      </c>
      <c r="B5" s="12">
        <v>17</v>
      </c>
      <c r="C5" s="12"/>
      <c r="D5" s="12">
        <v>1</v>
      </c>
      <c r="E5" s="17" t="s">
        <v>14</v>
      </c>
      <c r="F5" s="18" t="s">
        <v>15</v>
      </c>
      <c r="G5" s="19" t="s">
        <v>12</v>
      </c>
    </row>
    <row r="6" spans="1:7" ht="93">
      <c r="A6" s="16" t="s">
        <v>16</v>
      </c>
      <c r="B6" s="12">
        <v>5</v>
      </c>
      <c r="C6" s="12"/>
      <c r="D6" s="12">
        <v>1</v>
      </c>
      <c r="E6" s="17" t="s">
        <v>14</v>
      </c>
      <c r="F6" s="18" t="s">
        <v>17</v>
      </c>
      <c r="G6" s="19" t="s">
        <v>12</v>
      </c>
    </row>
    <row r="7" spans="1:7" ht="95.25">
      <c r="A7" s="16" t="s">
        <v>18</v>
      </c>
      <c r="B7" s="12">
        <v>45</v>
      </c>
      <c r="C7" s="12"/>
      <c r="D7" s="12">
        <v>2</v>
      </c>
      <c r="E7" s="17" t="s">
        <v>14</v>
      </c>
      <c r="F7" s="18" t="s">
        <v>19</v>
      </c>
      <c r="G7" s="19" t="s">
        <v>12</v>
      </c>
    </row>
    <row r="8" spans="1:7" ht="93">
      <c r="A8" s="16" t="s">
        <v>20</v>
      </c>
      <c r="B8" s="12">
        <v>25</v>
      </c>
      <c r="C8" s="12"/>
      <c r="D8" s="12">
        <v>2</v>
      </c>
      <c r="E8" s="17" t="s">
        <v>21</v>
      </c>
      <c r="F8" s="18" t="s">
        <v>22</v>
      </c>
      <c r="G8" s="19" t="s">
        <v>12</v>
      </c>
    </row>
    <row r="9" spans="1:7" ht="124.5">
      <c r="A9" s="16" t="s">
        <v>23</v>
      </c>
      <c r="B9" s="12">
        <v>196</v>
      </c>
      <c r="C9" s="12">
        <v>10</v>
      </c>
      <c r="D9" s="12">
        <v>2</v>
      </c>
      <c r="E9" s="17" t="s">
        <v>24</v>
      </c>
      <c r="F9" s="18" t="s">
        <v>25</v>
      </c>
      <c r="G9" s="19" t="s">
        <v>26</v>
      </c>
    </row>
    <row r="10" spans="1:7" ht="93">
      <c r="A10" s="16" t="s">
        <v>27</v>
      </c>
      <c r="B10" s="12">
        <v>13</v>
      </c>
      <c r="C10" s="12"/>
      <c r="D10" s="12">
        <v>1</v>
      </c>
      <c r="E10" s="17" t="s">
        <v>28</v>
      </c>
      <c r="F10" s="18" t="s">
        <v>29</v>
      </c>
      <c r="G10" s="20" t="s">
        <v>30</v>
      </c>
    </row>
    <row r="11" spans="1:7" ht="33" customHeight="1">
      <c r="A11" s="11" t="s">
        <v>31</v>
      </c>
      <c r="B11" s="12">
        <f>SUM(B12:B16)</f>
        <v>143</v>
      </c>
      <c r="C11" s="12">
        <f>SUM(C12:C16)</f>
        <v>4</v>
      </c>
      <c r="D11" s="12">
        <f>SUM(D12:D16)</f>
        <v>8</v>
      </c>
      <c r="E11" s="13"/>
      <c r="F11" s="14"/>
      <c r="G11" s="15"/>
    </row>
    <row r="12" spans="1:7" ht="93">
      <c r="A12" s="16" t="s">
        <v>32</v>
      </c>
      <c r="B12" s="12">
        <v>32</v>
      </c>
      <c r="C12" s="12"/>
      <c r="D12" s="12">
        <v>3</v>
      </c>
      <c r="E12" s="17" t="s">
        <v>33</v>
      </c>
      <c r="F12" s="18" t="s">
        <v>34</v>
      </c>
      <c r="G12" s="19" t="s">
        <v>12</v>
      </c>
    </row>
    <row r="13" spans="1:7" ht="93">
      <c r="A13" s="16" t="s">
        <v>35</v>
      </c>
      <c r="B13" s="12">
        <v>5</v>
      </c>
      <c r="C13" s="12"/>
      <c r="D13" s="12">
        <v>1</v>
      </c>
      <c r="E13" s="17" t="s">
        <v>36</v>
      </c>
      <c r="F13" s="14" t="s">
        <v>37</v>
      </c>
      <c r="G13" s="19" t="s">
        <v>12</v>
      </c>
    </row>
    <row r="14" spans="1:7" ht="105" customHeight="1">
      <c r="A14" s="16" t="s">
        <v>38</v>
      </c>
      <c r="B14" s="12">
        <v>5</v>
      </c>
      <c r="C14" s="12"/>
      <c r="D14" s="12">
        <v>1</v>
      </c>
      <c r="E14" s="17" t="s">
        <v>39</v>
      </c>
      <c r="F14" s="14" t="s">
        <v>40</v>
      </c>
      <c r="G14" s="19" t="s">
        <v>12</v>
      </c>
    </row>
    <row r="15" spans="1:7" ht="95.25">
      <c r="A15" s="16" t="s">
        <v>41</v>
      </c>
      <c r="B15" s="12">
        <v>5</v>
      </c>
      <c r="C15" s="12"/>
      <c r="D15" s="12">
        <v>1</v>
      </c>
      <c r="E15" s="17" t="s">
        <v>21</v>
      </c>
      <c r="F15" s="18" t="s">
        <v>34</v>
      </c>
      <c r="G15" s="19" t="s">
        <v>12</v>
      </c>
    </row>
    <row r="16" spans="1:7" ht="124.5">
      <c r="A16" s="16" t="s">
        <v>42</v>
      </c>
      <c r="B16" s="12">
        <v>96</v>
      </c>
      <c r="C16" s="12">
        <v>4</v>
      </c>
      <c r="D16" s="12">
        <v>2</v>
      </c>
      <c r="E16" s="17" t="s">
        <v>43</v>
      </c>
      <c r="F16" s="18" t="s">
        <v>44</v>
      </c>
      <c r="G16" s="19" t="s">
        <v>26</v>
      </c>
    </row>
    <row r="17" spans="1:7" ht="33" customHeight="1">
      <c r="A17" s="11" t="s">
        <v>45</v>
      </c>
      <c r="B17" s="12">
        <f>SUM(B18:B24)</f>
        <v>70</v>
      </c>
      <c r="C17" s="12">
        <f>SUM(C18:C24)</f>
        <v>90</v>
      </c>
      <c r="D17" s="12">
        <f>SUM(D18:D24)</f>
        <v>6</v>
      </c>
      <c r="E17" s="13"/>
      <c r="F17" s="14"/>
      <c r="G17" s="15"/>
    </row>
    <row r="18" spans="1:7" ht="93">
      <c r="A18" s="16" t="s">
        <v>46</v>
      </c>
      <c r="B18" s="12">
        <v>16</v>
      </c>
      <c r="C18" s="12"/>
      <c r="D18" s="12">
        <v>2</v>
      </c>
      <c r="E18" s="17" t="s">
        <v>47</v>
      </c>
      <c r="F18" s="14" t="s">
        <v>48</v>
      </c>
      <c r="G18" s="19" t="s">
        <v>12</v>
      </c>
    </row>
    <row r="19" spans="1:7" ht="93">
      <c r="A19" s="16" t="s">
        <v>49</v>
      </c>
      <c r="B19" s="12">
        <v>11</v>
      </c>
      <c r="C19" s="12"/>
      <c r="D19" s="12">
        <v>1</v>
      </c>
      <c r="E19" s="17" t="s">
        <v>50</v>
      </c>
      <c r="F19" s="14" t="s">
        <v>51</v>
      </c>
      <c r="G19" s="19" t="s">
        <v>12</v>
      </c>
    </row>
    <row r="20" spans="1:7" ht="93">
      <c r="A20" s="16" t="s">
        <v>52</v>
      </c>
      <c r="B20" s="12">
        <v>5</v>
      </c>
      <c r="C20" s="12"/>
      <c r="D20" s="12">
        <v>1</v>
      </c>
      <c r="E20" s="17" t="s">
        <v>53</v>
      </c>
      <c r="F20" s="14" t="s">
        <v>54</v>
      </c>
      <c r="G20" s="19" t="s">
        <v>12</v>
      </c>
    </row>
    <row r="21" spans="1:7" ht="79.5">
      <c r="A21" s="16" t="s">
        <v>55</v>
      </c>
      <c r="B21" s="12">
        <v>10</v>
      </c>
      <c r="C21" s="12"/>
      <c r="D21" s="12">
        <v>1</v>
      </c>
      <c r="E21" s="17" t="s">
        <v>56</v>
      </c>
      <c r="F21" s="18" t="s">
        <v>57</v>
      </c>
      <c r="G21" s="15"/>
    </row>
    <row r="22" spans="1:7" ht="141.75">
      <c r="A22" s="16" t="s">
        <v>58</v>
      </c>
      <c r="B22" s="12"/>
      <c r="C22" s="12">
        <v>60</v>
      </c>
      <c r="D22" s="12"/>
      <c r="E22" s="17" t="s">
        <v>59</v>
      </c>
      <c r="F22" s="14" t="s">
        <v>60</v>
      </c>
      <c r="G22" s="19" t="s">
        <v>61</v>
      </c>
    </row>
    <row r="23" spans="1:7" ht="126">
      <c r="A23" s="16" t="s">
        <v>62</v>
      </c>
      <c r="B23" s="12"/>
      <c r="C23" s="12">
        <v>30</v>
      </c>
      <c r="D23" s="12"/>
      <c r="E23" s="17" t="s">
        <v>59</v>
      </c>
      <c r="F23" s="14" t="s">
        <v>60</v>
      </c>
      <c r="G23" s="19" t="s">
        <v>61</v>
      </c>
    </row>
    <row r="24" spans="1:7" ht="79.5">
      <c r="A24" s="16" t="s">
        <v>63</v>
      </c>
      <c r="B24" s="12">
        <v>28</v>
      </c>
      <c r="C24" s="12"/>
      <c r="D24" s="12">
        <v>1</v>
      </c>
      <c r="E24" s="17" t="s">
        <v>59</v>
      </c>
      <c r="F24" s="18" t="s">
        <v>64</v>
      </c>
      <c r="G24" s="15"/>
    </row>
    <row r="25" spans="1:7" ht="33" customHeight="1">
      <c r="A25" s="11" t="s">
        <v>65</v>
      </c>
      <c r="B25" s="12">
        <f>SUM(B26:B28)</f>
        <v>21</v>
      </c>
      <c r="C25" s="12">
        <f>SUM(C26:C28)</f>
        <v>13</v>
      </c>
      <c r="D25" s="12">
        <f>SUM(D26:D28)</f>
        <v>3</v>
      </c>
      <c r="E25" s="13"/>
      <c r="F25" s="14"/>
      <c r="G25" s="15"/>
    </row>
    <row r="26" spans="1:7" ht="124.5">
      <c r="A26" s="16" t="s">
        <v>66</v>
      </c>
      <c r="B26" s="12">
        <v>7</v>
      </c>
      <c r="C26" s="12">
        <v>5</v>
      </c>
      <c r="D26" s="12">
        <v>1</v>
      </c>
      <c r="E26" s="17" t="s">
        <v>67</v>
      </c>
      <c r="F26" s="14" t="s">
        <v>68</v>
      </c>
      <c r="G26" s="19" t="s">
        <v>26</v>
      </c>
    </row>
    <row r="27" spans="1:7" ht="124.5">
      <c r="A27" s="16" t="s">
        <v>69</v>
      </c>
      <c r="B27" s="12">
        <v>6</v>
      </c>
      <c r="C27" s="12">
        <v>4</v>
      </c>
      <c r="D27" s="12">
        <v>1</v>
      </c>
      <c r="E27" s="17" t="s">
        <v>67</v>
      </c>
      <c r="F27" s="14" t="s">
        <v>68</v>
      </c>
      <c r="G27" s="19" t="s">
        <v>26</v>
      </c>
    </row>
    <row r="28" spans="1:7" ht="124.5">
      <c r="A28" s="16" t="s">
        <v>70</v>
      </c>
      <c r="B28" s="12">
        <v>8</v>
      </c>
      <c r="C28" s="12">
        <v>4</v>
      </c>
      <c r="D28" s="12">
        <v>1</v>
      </c>
      <c r="E28" s="17" t="s">
        <v>67</v>
      </c>
      <c r="F28" s="14" t="s">
        <v>68</v>
      </c>
      <c r="G28" s="19" t="s">
        <v>26</v>
      </c>
    </row>
    <row r="29" spans="1:7" ht="33" customHeight="1">
      <c r="A29" s="11" t="s">
        <v>71</v>
      </c>
      <c r="B29" s="12">
        <f>SUM(B30:B32)</f>
        <v>134</v>
      </c>
      <c r="C29" s="12">
        <f>SUM(C30:C32)</f>
        <v>15</v>
      </c>
      <c r="D29" s="12">
        <f>SUM(D30:D32)</f>
        <v>5</v>
      </c>
      <c r="E29" s="13"/>
      <c r="F29" s="14"/>
      <c r="G29" s="15"/>
    </row>
    <row r="30" spans="1:7" ht="108.75">
      <c r="A30" s="16" t="s">
        <v>72</v>
      </c>
      <c r="B30" s="12">
        <v>10</v>
      </c>
      <c r="C30" s="12"/>
      <c r="D30" s="12">
        <v>1</v>
      </c>
      <c r="E30" s="17" t="s">
        <v>73</v>
      </c>
      <c r="F30" s="18" t="s">
        <v>74</v>
      </c>
      <c r="G30" s="19" t="s">
        <v>12</v>
      </c>
    </row>
    <row r="31" spans="1:7" ht="93">
      <c r="A31" s="16" t="s">
        <v>75</v>
      </c>
      <c r="B31" s="12">
        <v>14</v>
      </c>
      <c r="C31" s="12"/>
      <c r="D31" s="12">
        <v>2</v>
      </c>
      <c r="E31" s="17" t="s">
        <v>76</v>
      </c>
      <c r="F31" s="18" t="s">
        <v>77</v>
      </c>
      <c r="G31" s="19" t="s">
        <v>12</v>
      </c>
    </row>
    <row r="32" spans="1:7" ht="124.5">
      <c r="A32" s="16" t="s">
        <v>78</v>
      </c>
      <c r="B32" s="12">
        <v>110</v>
      </c>
      <c r="C32" s="12">
        <v>15</v>
      </c>
      <c r="D32" s="12">
        <v>2</v>
      </c>
      <c r="E32" s="17" t="s">
        <v>79</v>
      </c>
      <c r="F32" s="18" t="s">
        <v>80</v>
      </c>
      <c r="G32" s="19" t="s">
        <v>26</v>
      </c>
    </row>
    <row r="33" spans="1:7" ht="33" customHeight="1">
      <c r="A33" s="11" t="s">
        <v>81</v>
      </c>
      <c r="B33" s="12">
        <f>SUM(B34:B35)</f>
        <v>35</v>
      </c>
      <c r="C33" s="12">
        <f>SUM(C34:C35)</f>
        <v>16</v>
      </c>
      <c r="D33" s="12">
        <f>SUM(D34:D35)</f>
        <v>2</v>
      </c>
      <c r="E33" s="13"/>
      <c r="F33" s="14"/>
      <c r="G33" s="15"/>
    </row>
    <row r="34" spans="1:7" ht="111.75" customHeight="1">
      <c r="A34" s="16" t="s">
        <v>82</v>
      </c>
      <c r="B34" s="12">
        <v>11</v>
      </c>
      <c r="C34" s="12"/>
      <c r="D34" s="12">
        <v>1</v>
      </c>
      <c r="E34" s="17" t="s">
        <v>83</v>
      </c>
      <c r="F34" s="18" t="s">
        <v>84</v>
      </c>
      <c r="G34" s="19" t="s">
        <v>85</v>
      </c>
    </row>
    <row r="35" spans="1:7" ht="95.25">
      <c r="A35" s="16" t="s">
        <v>86</v>
      </c>
      <c r="B35" s="12">
        <v>24</v>
      </c>
      <c r="C35" s="12">
        <v>16</v>
      </c>
      <c r="D35" s="12">
        <v>1</v>
      </c>
      <c r="E35" s="17" t="s">
        <v>87</v>
      </c>
      <c r="F35" s="14" t="s">
        <v>88</v>
      </c>
      <c r="G35" s="19" t="s">
        <v>89</v>
      </c>
    </row>
    <row r="36" spans="1:7" ht="33" customHeight="1">
      <c r="A36" s="11" t="s">
        <v>90</v>
      </c>
      <c r="B36" s="12">
        <f>SUM(B37:B38)</f>
        <v>73</v>
      </c>
      <c r="C36" s="12">
        <f>SUM(C37:C38)</f>
        <v>0</v>
      </c>
      <c r="D36" s="12">
        <f>SUM(D37:D38)</f>
        <v>4</v>
      </c>
      <c r="E36" s="13"/>
      <c r="F36" s="14"/>
      <c r="G36" s="15"/>
    </row>
    <row r="37" spans="1:7" ht="111">
      <c r="A37" s="16" t="s">
        <v>91</v>
      </c>
      <c r="B37" s="12">
        <v>23</v>
      </c>
      <c r="C37" s="12"/>
      <c r="D37" s="12">
        <v>2</v>
      </c>
      <c r="E37" s="17" t="s">
        <v>92</v>
      </c>
      <c r="F37" s="18" t="s">
        <v>93</v>
      </c>
      <c r="G37" s="19" t="s">
        <v>94</v>
      </c>
    </row>
    <row r="38" spans="1:7" ht="111">
      <c r="A38" s="16" t="s">
        <v>95</v>
      </c>
      <c r="B38" s="12">
        <v>50</v>
      </c>
      <c r="C38" s="12"/>
      <c r="D38" s="12">
        <v>2</v>
      </c>
      <c r="E38" s="17" t="s">
        <v>96</v>
      </c>
      <c r="F38" s="18" t="s">
        <v>93</v>
      </c>
      <c r="G38" s="19"/>
    </row>
    <row r="39" spans="1:7" ht="33" customHeight="1">
      <c r="A39" s="11" t="s">
        <v>97</v>
      </c>
      <c r="B39" s="12">
        <f>SUM(B40:B42)</f>
        <v>110</v>
      </c>
      <c r="C39" s="12">
        <f>SUM(C40:C42)</f>
        <v>12</v>
      </c>
      <c r="D39" s="12">
        <f>SUM(D40:D42)</f>
        <v>5</v>
      </c>
      <c r="E39" s="13"/>
      <c r="F39" s="14"/>
      <c r="G39" s="15"/>
    </row>
    <row r="40" spans="1:7" ht="93">
      <c r="A40" s="16" t="s">
        <v>98</v>
      </c>
      <c r="B40" s="12">
        <v>11</v>
      </c>
      <c r="C40" s="12"/>
      <c r="D40" s="12">
        <v>1</v>
      </c>
      <c r="E40" s="17" t="s">
        <v>99</v>
      </c>
      <c r="F40" s="14" t="s">
        <v>100</v>
      </c>
      <c r="G40" s="19" t="s">
        <v>12</v>
      </c>
    </row>
    <row r="41" spans="1:7" ht="93">
      <c r="A41" s="16" t="s">
        <v>101</v>
      </c>
      <c r="B41" s="12">
        <v>13</v>
      </c>
      <c r="C41" s="12"/>
      <c r="D41" s="12">
        <v>2</v>
      </c>
      <c r="E41" s="17" t="s">
        <v>102</v>
      </c>
      <c r="F41" s="18" t="s">
        <v>103</v>
      </c>
      <c r="G41" s="19" t="s">
        <v>12</v>
      </c>
    </row>
    <row r="42" spans="1:7" ht="124.5">
      <c r="A42" s="16" t="s">
        <v>104</v>
      </c>
      <c r="B42" s="12">
        <v>86</v>
      </c>
      <c r="C42" s="12">
        <v>12</v>
      </c>
      <c r="D42" s="12">
        <v>2</v>
      </c>
      <c r="E42" s="17" t="s">
        <v>105</v>
      </c>
      <c r="F42" s="18" t="s">
        <v>103</v>
      </c>
      <c r="G42" s="19" t="s">
        <v>26</v>
      </c>
    </row>
    <row r="43" spans="1:7" ht="33" customHeight="1">
      <c r="A43" s="11" t="s">
        <v>106</v>
      </c>
      <c r="B43" s="12">
        <f>SUM(B44:B46)</f>
        <v>81</v>
      </c>
      <c r="C43" s="12">
        <f>SUM(C44:C46)</f>
        <v>9</v>
      </c>
      <c r="D43" s="12">
        <f>SUM(D44:D46)</f>
        <v>5</v>
      </c>
      <c r="E43" s="13"/>
      <c r="F43" s="14"/>
      <c r="G43" s="15"/>
    </row>
    <row r="44" spans="1:7" ht="95.25">
      <c r="A44" s="16" t="s">
        <v>107</v>
      </c>
      <c r="B44" s="12">
        <v>23</v>
      </c>
      <c r="C44" s="12"/>
      <c r="D44" s="12">
        <v>2</v>
      </c>
      <c r="E44" s="17" t="s">
        <v>108</v>
      </c>
      <c r="F44" s="18" t="s">
        <v>109</v>
      </c>
      <c r="G44" s="19" t="s">
        <v>110</v>
      </c>
    </row>
    <row r="45" spans="1:7" ht="93">
      <c r="A45" s="16" t="s">
        <v>111</v>
      </c>
      <c r="B45" s="12">
        <v>8</v>
      </c>
      <c r="C45" s="12"/>
      <c r="D45" s="12">
        <v>1</v>
      </c>
      <c r="E45" s="17" t="s">
        <v>112</v>
      </c>
      <c r="F45" s="18" t="s">
        <v>113</v>
      </c>
      <c r="G45" s="19" t="s">
        <v>110</v>
      </c>
    </row>
    <row r="46" spans="1:7" ht="141.75">
      <c r="A46" s="16" t="s">
        <v>114</v>
      </c>
      <c r="B46" s="12">
        <v>50</v>
      </c>
      <c r="C46" s="12">
        <v>9</v>
      </c>
      <c r="D46" s="12">
        <v>2</v>
      </c>
      <c r="E46" s="17" t="s">
        <v>115</v>
      </c>
      <c r="F46" s="18" t="s">
        <v>116</v>
      </c>
      <c r="G46" s="19" t="s">
        <v>117</v>
      </c>
    </row>
    <row r="47" spans="1:7" ht="33" customHeight="1">
      <c r="A47" s="11" t="s">
        <v>118</v>
      </c>
      <c r="B47" s="12">
        <f>SUM(B48:B49)</f>
        <v>25</v>
      </c>
      <c r="C47" s="12">
        <f>SUM(C48:C49)</f>
        <v>0</v>
      </c>
      <c r="D47" s="12">
        <f>SUM(D48:D49)</f>
        <v>3</v>
      </c>
      <c r="E47" s="13"/>
      <c r="F47" s="14"/>
      <c r="G47" s="15"/>
    </row>
    <row r="48" spans="1:7" ht="78">
      <c r="A48" s="16" t="s">
        <v>119</v>
      </c>
      <c r="B48" s="12">
        <v>10</v>
      </c>
      <c r="C48" s="12"/>
      <c r="D48" s="12">
        <v>1</v>
      </c>
      <c r="E48" s="17" t="s">
        <v>14</v>
      </c>
      <c r="F48" s="18" t="s">
        <v>120</v>
      </c>
      <c r="G48" s="19" t="s">
        <v>121</v>
      </c>
    </row>
    <row r="49" spans="1:7" ht="79.5">
      <c r="A49" s="16" t="s">
        <v>122</v>
      </c>
      <c r="B49" s="12">
        <v>15</v>
      </c>
      <c r="C49" s="12"/>
      <c r="D49" s="12">
        <v>2</v>
      </c>
      <c r="E49" s="17" t="s">
        <v>14</v>
      </c>
      <c r="F49" s="18" t="s">
        <v>120</v>
      </c>
      <c r="G49" s="19" t="s">
        <v>121</v>
      </c>
    </row>
    <row r="50" spans="1:7" ht="33" customHeight="1">
      <c r="A50" s="11" t="s">
        <v>123</v>
      </c>
      <c r="B50" s="12">
        <f aca="true" t="shared" si="0" ref="B50:B54">SUM(B51)</f>
        <v>12</v>
      </c>
      <c r="C50" s="12"/>
      <c r="D50" s="12">
        <f aca="true" t="shared" si="1" ref="D50:D54">SUM(D51)</f>
        <v>1</v>
      </c>
      <c r="E50" s="13"/>
      <c r="F50" s="14"/>
      <c r="G50" s="15"/>
    </row>
    <row r="51" spans="1:7" ht="95.25">
      <c r="A51" s="16" t="s">
        <v>124</v>
      </c>
      <c r="B51" s="12">
        <v>12</v>
      </c>
      <c r="C51" s="12"/>
      <c r="D51" s="12">
        <v>1</v>
      </c>
      <c r="E51" s="17" t="s">
        <v>125</v>
      </c>
      <c r="F51" s="18" t="s">
        <v>126</v>
      </c>
      <c r="G51" s="19" t="s">
        <v>12</v>
      </c>
    </row>
    <row r="52" spans="1:7" ht="33" customHeight="1">
      <c r="A52" s="21" t="s">
        <v>127</v>
      </c>
      <c r="B52" s="12">
        <f t="shared" si="0"/>
        <v>18</v>
      </c>
      <c r="C52" s="12"/>
      <c r="D52" s="12">
        <f t="shared" si="1"/>
        <v>2</v>
      </c>
      <c r="E52" s="13"/>
      <c r="F52" s="14"/>
      <c r="G52" s="15"/>
    </row>
    <row r="53" spans="1:7" ht="93">
      <c r="A53" s="16" t="s">
        <v>128</v>
      </c>
      <c r="B53" s="12">
        <v>18</v>
      </c>
      <c r="C53" s="12"/>
      <c r="D53" s="12">
        <v>2</v>
      </c>
      <c r="E53" s="17" t="s">
        <v>129</v>
      </c>
      <c r="F53" s="18" t="s">
        <v>130</v>
      </c>
      <c r="G53" s="19" t="s">
        <v>12</v>
      </c>
    </row>
    <row r="54" spans="1:7" ht="33" customHeight="1">
      <c r="A54" s="11" t="s">
        <v>131</v>
      </c>
      <c r="B54" s="12">
        <f t="shared" si="0"/>
        <v>12</v>
      </c>
      <c r="C54" s="12"/>
      <c r="D54" s="12">
        <f t="shared" si="1"/>
        <v>2</v>
      </c>
      <c r="E54" s="13"/>
      <c r="F54" s="14"/>
      <c r="G54" s="15"/>
    </row>
    <row r="55" spans="1:7" ht="111">
      <c r="A55" s="16" t="s">
        <v>132</v>
      </c>
      <c r="B55" s="12">
        <v>12</v>
      </c>
      <c r="C55" s="12"/>
      <c r="D55" s="12">
        <v>2</v>
      </c>
      <c r="E55" s="17" t="s">
        <v>14</v>
      </c>
      <c r="F55" s="18" t="s">
        <v>133</v>
      </c>
      <c r="G55" s="19" t="s">
        <v>12</v>
      </c>
    </row>
    <row r="56" spans="1:7" ht="48" customHeight="1">
      <c r="A56" s="22" t="s">
        <v>134</v>
      </c>
      <c r="B56" s="22"/>
      <c r="C56" s="22"/>
      <c r="D56" s="22"/>
      <c r="E56" s="22"/>
      <c r="F56" s="22"/>
      <c r="G56" s="22"/>
    </row>
  </sheetData>
  <sheetProtection/>
  <mergeCells count="2">
    <mergeCell ref="A1:G1"/>
    <mergeCell ref="A56:G56"/>
  </mergeCells>
  <printOptions horizontalCentered="1"/>
  <pageMargins left="0.16111111111111112" right="0.16111111111111112" top="0.7868055555555555" bottom="0.7868055555555555" header="0.39305555555555555" footer="0.393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clz</dc:creator>
  <cp:keywords/>
  <dc:description/>
  <cp:lastModifiedBy>clz</cp:lastModifiedBy>
  <dcterms:created xsi:type="dcterms:W3CDTF">2020-08-29T08:03:47Z</dcterms:created>
  <dcterms:modified xsi:type="dcterms:W3CDTF">2021-02-23T12:25:05Z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